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30808C4-1A39-43FC-ABFE-071E6854110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<sst xmlns="http://schemas.openxmlformats.org/spreadsheetml/2006/main" count="2262" uniqueCount="1134">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</sst>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1091</v>
      </c>
      <c r="B10" s="158"/>
      <c r="C10" s="108" t="str">
        <f>VLOOKUP(A10,lista,2,0)</f>
        <v>-</v>
      </c>
      <c r="D10" s="108"/>
      <c r="E10" s="108"/>
      <c r="F10" s="108"/>
      <c r="G10" s="108" t="str">
        <f>VLOOKUP(A10,lista,3,0)</f>
        <v>Técnico/a 3</v>
      </c>
      <c r="H10" s="108"/>
      <c r="I10" s="119" t="str">
        <f>VLOOKUP(A10,lista,4,0)</f>
        <v xml:space="preserve">Técnico/a de apoyo </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6.6" customHeight="1" thickTop="1" thickBot="1" x14ac:dyDescent="0.3">
      <c r="A17" s="167" t="str">
        <f>VLOOKUP(A10,lista,6,0)</f>
        <v xml:space="preserve">Experiencia de al menos 18 meses en 3 o más de las funciones específicas definidas en apartado 1.14.
Estar en posesión de Máster Universitario en Dirección de empresas.
Valorable formación en Gestión de proyectos.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4IJ68iKYbmsL1gJdx0DLYRQoudCehAZIkjh0E3u9D+qSk/swXzMINoAzxMxNqyZtTGahNRZfXrDjA7n8KRGiQ==" saltValue="By8OdY7c2wUImkUp3IoBJ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2025-02-12T11:21:54Z</dcterms:modified>
</cp:coreProperties>
</file>